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石田 史哉\Desktop\毎月\HP　IRB後\"/>
    </mc:Choice>
  </mc:AlternateContent>
  <xr:revisionPtr revIDLastSave="0" documentId="13_ncr:1_{2B36259D-4EBF-443E-8E92-6EBCFD692066}" xr6:coauthVersionLast="47" xr6:coauthVersionMax="47" xr10:uidLastSave="{00000000-0000-0000-0000-000000000000}"/>
  <bookViews>
    <workbookView xWindow="-108" yWindow="-108" windowWidth="23256" windowHeight="12576" xr2:uid="{907F2CE7-3155-457D-AED6-82C670515841}"/>
  </bookViews>
  <sheets>
    <sheet name="全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39" i="1"/>
  <c r="F69" i="1"/>
  <c r="F68" i="1"/>
  <c r="F67" i="1"/>
  <c r="F66" i="1"/>
  <c r="F41" i="1"/>
  <c r="F65" i="1"/>
  <c r="F64" i="1"/>
  <c r="F38" i="1"/>
  <c r="F63" i="1"/>
  <c r="F62" i="1"/>
  <c r="F37" i="1"/>
  <c r="F36" i="1"/>
  <c r="F56" i="1" l="1"/>
  <c r="F61" i="1"/>
  <c r="F35" i="1" l="1"/>
  <c r="F60" i="1" l="1"/>
  <c r="F13" i="1" l="1"/>
  <c r="F12" i="1"/>
  <c r="F11" i="1"/>
  <c r="F10" i="1"/>
  <c r="F9" i="1"/>
  <c r="F6" i="1"/>
  <c r="F5" i="1"/>
  <c r="F4" i="1"/>
  <c r="F3" i="1"/>
  <c r="F29" i="1" l="1"/>
  <c r="F30" i="1"/>
  <c r="F32" i="1"/>
  <c r="F34" i="1"/>
  <c r="F53" i="1"/>
  <c r="F21" i="1"/>
  <c r="F23" i="1"/>
  <c r="F25" i="1"/>
  <c r="F26" i="1"/>
  <c r="F28" i="1"/>
  <c r="F14" i="1"/>
  <c r="F15" i="1"/>
  <c r="F17" i="1"/>
  <c r="F18" i="1"/>
  <c r="F19" i="1"/>
  <c r="F20" i="1"/>
  <c r="F48" i="1" l="1"/>
  <c r="F50" i="1"/>
  <c r="F49" i="1"/>
  <c r="F52" i="1"/>
  <c r="F51" i="1"/>
  <c r="F40" i="1"/>
  <c r="F55" i="1"/>
  <c r="F54" i="1"/>
  <c r="F57" i="1"/>
  <c r="F58" i="1"/>
  <c r="F42" i="1"/>
  <c r="F44" i="1"/>
</calcChain>
</file>

<file path=xl/sharedStrings.xml><?xml version="1.0" encoding="utf-8"?>
<sst xmlns="http://schemas.openxmlformats.org/spreadsheetml/2006/main" count="198" uniqueCount="93">
  <si>
    <t>　心臓血管内科</t>
  </si>
  <si>
    <t>　精神科</t>
  </si>
  <si>
    <t>　消化器内科</t>
  </si>
  <si>
    <t>　乳腺内分泌外科</t>
  </si>
  <si>
    <t>診療科</t>
    <phoneticPr fontId="3"/>
  </si>
  <si>
    <t>組入れ数</t>
    <rPh sb="0" eb="2">
      <t>クミイ</t>
    </rPh>
    <rPh sb="3" eb="4">
      <t>スウ</t>
    </rPh>
    <phoneticPr fontId="3"/>
  </si>
  <si>
    <t>精神科</t>
    <phoneticPr fontId="3"/>
  </si>
  <si>
    <t>消化器内科</t>
    <phoneticPr fontId="3"/>
  </si>
  <si>
    <t>外科</t>
    <phoneticPr fontId="3"/>
  </si>
  <si>
    <t>クローン病
（検証試験）</t>
    <rPh sb="7" eb="9">
      <t>ケンショウ</t>
    </rPh>
    <rPh sb="9" eb="11">
      <t>シケン</t>
    </rPh>
    <phoneticPr fontId="3"/>
  </si>
  <si>
    <t>潰瘍性大腸炎
 （検証試験）</t>
    <rPh sb="9" eb="11">
      <t>ケンショウ</t>
    </rPh>
    <rPh sb="11" eb="13">
      <t>シケン</t>
    </rPh>
    <phoneticPr fontId="3"/>
  </si>
  <si>
    <t>心臓血管内科</t>
    <rPh sb="0" eb="2">
      <t>シンゾウ</t>
    </rPh>
    <rPh sb="2" eb="4">
      <t>ケッカン</t>
    </rPh>
    <rPh sb="4" eb="6">
      <t>ナイカ</t>
    </rPh>
    <phoneticPr fontId="3"/>
  </si>
  <si>
    <t>潰瘍性大腸炎
（検証試験）</t>
    <rPh sb="8" eb="10">
      <t>ケンショウ</t>
    </rPh>
    <rPh sb="10" eb="12">
      <t>シケン</t>
    </rPh>
    <phoneticPr fontId="3"/>
  </si>
  <si>
    <t>胃癌
（抗癌剤）</t>
    <phoneticPr fontId="3"/>
  </si>
  <si>
    <t>乳癌
（抗癌剤）</t>
    <phoneticPr fontId="3"/>
  </si>
  <si>
    <t>大うつ病性障害
（検証試験）</t>
    <rPh sb="9" eb="11">
      <t>ケンショウ</t>
    </rPh>
    <rPh sb="11" eb="13">
      <t>シケン</t>
    </rPh>
    <phoneticPr fontId="3"/>
  </si>
  <si>
    <t>治療抵抗性
うつ病</t>
    <phoneticPr fontId="3"/>
  </si>
  <si>
    <t>非公開</t>
    <rPh sb="0" eb="3">
      <t>ヒコウカイ</t>
    </rPh>
    <phoneticPr fontId="3"/>
  </si>
  <si>
    <t>オピオイド製剤</t>
    <rPh sb="5" eb="7">
      <t>セイザイ</t>
    </rPh>
    <phoneticPr fontId="3"/>
  </si>
  <si>
    <t>乳腺内分泌内科他</t>
    <rPh sb="0" eb="2">
      <t>ニュウセン</t>
    </rPh>
    <rPh sb="2" eb="5">
      <t>ナイブンピツ</t>
    </rPh>
    <rPh sb="5" eb="7">
      <t>ナイカ</t>
    </rPh>
    <rPh sb="7" eb="8">
      <t>ホカ</t>
    </rPh>
    <phoneticPr fontId="3"/>
  </si>
  <si>
    <t>肝線維化の改善</t>
    <rPh sb="0" eb="1">
      <t>カン</t>
    </rPh>
    <rPh sb="1" eb="4">
      <t>センイカ</t>
    </rPh>
    <rPh sb="5" eb="7">
      <t>カイゼン</t>
    </rPh>
    <phoneticPr fontId="3"/>
  </si>
  <si>
    <t>消化器外科</t>
    <rPh sb="0" eb="3">
      <t>ショウカキ</t>
    </rPh>
    <rPh sb="3" eb="5">
      <t>ゲカ</t>
    </rPh>
    <phoneticPr fontId="3"/>
  </si>
  <si>
    <t>抗癌剤</t>
    <rPh sb="0" eb="1">
      <t>コウ</t>
    </rPh>
    <rPh sb="1" eb="2">
      <t>ガン</t>
    </rPh>
    <rPh sb="2" eb="3">
      <t>ザイ</t>
    </rPh>
    <phoneticPr fontId="3"/>
  </si>
  <si>
    <t>呼吸器内科</t>
    <rPh sb="0" eb="5">
      <t>コキュウキナイカ</t>
    </rPh>
    <phoneticPr fontId="3"/>
  </si>
  <si>
    <t>抗ウィルス薬</t>
    <rPh sb="0" eb="1">
      <t>コウ</t>
    </rPh>
    <rPh sb="5" eb="6">
      <t>ヤク</t>
    </rPh>
    <phoneticPr fontId="3"/>
  </si>
  <si>
    <t>免疫調整薬</t>
    <rPh sb="0" eb="2">
      <t>メンエキ</t>
    </rPh>
    <rPh sb="2" eb="4">
      <t>チョウセイ</t>
    </rPh>
    <rPh sb="4" eb="5">
      <t>ヤク</t>
    </rPh>
    <phoneticPr fontId="3"/>
  </si>
  <si>
    <t>神経内科</t>
    <rPh sb="0" eb="2">
      <t>シンケイ</t>
    </rPh>
    <rPh sb="2" eb="4">
      <t>ナイカ</t>
    </rPh>
    <phoneticPr fontId="3"/>
  </si>
  <si>
    <t>COMT阻害剤</t>
    <rPh sb="4" eb="6">
      <t>ソガイ</t>
    </rPh>
    <rPh sb="6" eb="7">
      <t>ザイ</t>
    </rPh>
    <phoneticPr fontId="3"/>
  </si>
  <si>
    <t>抗がん剤</t>
    <rPh sb="0" eb="1">
      <t>コウ</t>
    </rPh>
    <rPh sb="3" eb="4">
      <t>ザイ</t>
    </rPh>
    <phoneticPr fontId="3"/>
  </si>
  <si>
    <t>クローン病</t>
    <rPh sb="4" eb="5">
      <t>ビョウ</t>
    </rPh>
    <phoneticPr fontId="3"/>
  </si>
  <si>
    <t>抗不整脈薬</t>
    <rPh sb="0" eb="1">
      <t>コウ</t>
    </rPh>
    <rPh sb="1" eb="4">
      <t>フセイミャク</t>
    </rPh>
    <rPh sb="4" eb="5">
      <t>ヤク</t>
    </rPh>
    <phoneticPr fontId="3"/>
  </si>
  <si>
    <t>乳腺内分泌外科</t>
    <rPh sb="0" eb="2">
      <t>ニュウセン</t>
    </rPh>
    <rPh sb="2" eb="5">
      <t>ナイブンピツ</t>
    </rPh>
    <rPh sb="5" eb="7">
      <t>ゲカ</t>
    </rPh>
    <phoneticPr fontId="3"/>
  </si>
  <si>
    <t>心臓血管内科</t>
    <rPh sb="0" eb="6">
      <t>シンゾウケッカンナイカ</t>
    </rPh>
    <phoneticPr fontId="3"/>
  </si>
  <si>
    <t>中和剤</t>
    <rPh sb="0" eb="2">
      <t>チュウワ</t>
    </rPh>
    <rPh sb="2" eb="3">
      <t>ザイ</t>
    </rPh>
    <phoneticPr fontId="3"/>
  </si>
  <si>
    <t>癌性疼痛</t>
    <rPh sb="0" eb="2">
      <t>ガンセイ</t>
    </rPh>
    <rPh sb="2" eb="4">
      <t>トウツウ</t>
    </rPh>
    <phoneticPr fontId="3"/>
  </si>
  <si>
    <t>乳腺内分泌外科他</t>
    <rPh sb="0" eb="5">
      <t>ニュウセンナイブンピツ</t>
    </rPh>
    <rPh sb="5" eb="7">
      <t>ゲカ</t>
    </rPh>
    <rPh sb="7" eb="8">
      <t>ホカ</t>
    </rPh>
    <phoneticPr fontId="3"/>
  </si>
  <si>
    <t>抗凝固薬</t>
    <rPh sb="0" eb="1">
      <t>コウ</t>
    </rPh>
    <rPh sb="1" eb="3">
      <t>ギョウコ</t>
    </rPh>
    <rPh sb="3" eb="4">
      <t>ヤク</t>
    </rPh>
    <phoneticPr fontId="3"/>
  </si>
  <si>
    <t>ACｈE阻害剤</t>
    <rPh sb="4" eb="6">
      <t>ソガイ</t>
    </rPh>
    <rPh sb="6" eb="7">
      <t>ザイ</t>
    </rPh>
    <phoneticPr fontId="3"/>
  </si>
  <si>
    <t>治験終了</t>
    <rPh sb="0" eb="2">
      <t>チケン</t>
    </rPh>
    <rPh sb="2" eb="4">
      <t>シュウリョウ</t>
    </rPh>
    <phoneticPr fontId="3"/>
  </si>
  <si>
    <t>その他の
循環器用薬</t>
    <rPh sb="2" eb="3">
      <t>タ</t>
    </rPh>
    <rPh sb="5" eb="8">
      <t>ジュンカンキ</t>
    </rPh>
    <rPh sb="8" eb="9">
      <t>ヨウ</t>
    </rPh>
    <rPh sb="9" eb="10">
      <t>ヤク</t>
    </rPh>
    <phoneticPr fontId="3"/>
  </si>
  <si>
    <t>対象疾患
又は分類</t>
    <rPh sb="5" eb="6">
      <t>マタ</t>
    </rPh>
    <rPh sb="7" eb="9">
      <t>ブンルイ</t>
    </rPh>
    <phoneticPr fontId="3"/>
  </si>
  <si>
    <t>初期契約症例数
　に対する達成率（％）</t>
    <rPh sb="0" eb="2">
      <t>ショキ</t>
    </rPh>
    <rPh sb="2" eb="4">
      <t>ケイヤク</t>
    </rPh>
    <rPh sb="4" eb="6">
      <t>ショウレイ</t>
    </rPh>
    <rPh sb="6" eb="7">
      <t>スウ</t>
    </rPh>
    <rPh sb="10" eb="11">
      <t>タイ</t>
    </rPh>
    <rPh sb="13" eb="16">
      <t>タッセイリツ</t>
    </rPh>
    <phoneticPr fontId="3"/>
  </si>
  <si>
    <t>慢性心不全</t>
    <rPh sb="0" eb="2">
      <t>マンセイ</t>
    </rPh>
    <rPh sb="2" eb="5">
      <t>シンフゼン</t>
    </rPh>
    <phoneticPr fontId="3"/>
  </si>
  <si>
    <t>初期
契約症例数</t>
    <rPh sb="0" eb="2">
      <t>ショキ</t>
    </rPh>
    <rPh sb="3" eb="5">
      <t>ケイヤク</t>
    </rPh>
    <rPh sb="5" eb="7">
      <t>ショウレイ</t>
    </rPh>
    <rPh sb="7" eb="8">
      <t>スウ</t>
    </rPh>
    <phoneticPr fontId="3"/>
  </si>
  <si>
    <t>契約
契約数</t>
    <rPh sb="0" eb="2">
      <t>ケイヤク</t>
    </rPh>
    <rPh sb="3" eb="6">
      <t>ケイヤクスウ</t>
    </rPh>
    <phoneticPr fontId="3"/>
  </si>
  <si>
    <t>潰瘍性大腸炎</t>
    <rPh sb="0" eb="6">
      <t>カイヨウセイダイチョウエン</t>
    </rPh>
    <phoneticPr fontId="3"/>
  </si>
  <si>
    <t>潰瘍性大腸炎
（長期試験＊）</t>
    <rPh sb="8" eb="10">
      <t>チョウキ</t>
    </rPh>
    <rPh sb="10" eb="12">
      <t>シケン</t>
    </rPh>
    <phoneticPr fontId="3"/>
  </si>
  <si>
    <t>クローン病
（長期試験＊）</t>
    <rPh sb="7" eb="9">
      <t>チョウキ</t>
    </rPh>
    <rPh sb="9" eb="11">
      <t>シケン</t>
    </rPh>
    <phoneticPr fontId="3"/>
  </si>
  <si>
    <t>潰瘍性大腸炎（長期試験＊）</t>
    <rPh sb="7" eb="9">
      <t>チョウキ</t>
    </rPh>
    <rPh sb="9" eb="11">
      <t>シケン</t>
    </rPh>
    <phoneticPr fontId="3"/>
  </si>
  <si>
    <t>大うつ病性障害
（長期試験＊）</t>
    <rPh sb="9" eb="11">
      <t>チョウキ</t>
    </rPh>
    <rPh sb="11" eb="13">
      <t>シケン</t>
    </rPh>
    <phoneticPr fontId="3"/>
  </si>
  <si>
    <t>＊：検証試験終了後組み入れ</t>
    <rPh sb="2" eb="4">
      <t>ケンショウ</t>
    </rPh>
    <rPh sb="4" eb="6">
      <t>シケン</t>
    </rPh>
    <rPh sb="6" eb="9">
      <t>シュウリョウゴ</t>
    </rPh>
    <rPh sb="9" eb="10">
      <t>ク</t>
    </rPh>
    <rPh sb="11" eb="12">
      <t>イ</t>
    </rPh>
    <phoneticPr fontId="3"/>
  </si>
  <si>
    <t>消化器内科</t>
    <rPh sb="0" eb="5">
      <t>ショウカキナイカ</t>
    </rPh>
    <phoneticPr fontId="3"/>
  </si>
  <si>
    <t>脂肪肝炎</t>
  </si>
  <si>
    <t>C型肝炎</t>
    <rPh sb="1" eb="2">
      <t>ガタ</t>
    </rPh>
    <rPh sb="2" eb="4">
      <t>カンエン</t>
    </rPh>
    <phoneticPr fontId="3"/>
  </si>
  <si>
    <t>肝性脳症</t>
    <rPh sb="0" eb="4">
      <t>カンセイノウショウ</t>
    </rPh>
    <phoneticPr fontId="3"/>
  </si>
  <si>
    <t>慢性心不全</t>
    <rPh sb="0" eb="5">
      <t>マンセイシンフゼン</t>
    </rPh>
    <phoneticPr fontId="3"/>
  </si>
  <si>
    <t>乳腺内分泌外科</t>
    <rPh sb="0" eb="7">
      <t>ニュウセンナイブンピツゲカ</t>
    </rPh>
    <phoneticPr fontId="3"/>
  </si>
  <si>
    <t>門脈血栓症</t>
    <rPh sb="0" eb="2">
      <t>モンミャク</t>
    </rPh>
    <rPh sb="2" eb="5">
      <t>ケッセンショウ</t>
    </rPh>
    <phoneticPr fontId="3"/>
  </si>
  <si>
    <t>脳神経外科</t>
    <rPh sb="0" eb="3">
      <t>ノウシンケイ</t>
    </rPh>
    <rPh sb="3" eb="5">
      <t>ゲカ</t>
    </rPh>
    <phoneticPr fontId="3"/>
  </si>
  <si>
    <t>脳卒中又はTIA</t>
    <rPh sb="0" eb="3">
      <t>ノウソッチュウ</t>
    </rPh>
    <rPh sb="3" eb="4">
      <t>マタ</t>
    </rPh>
    <phoneticPr fontId="3"/>
  </si>
  <si>
    <t>現在実施している治験</t>
    <rPh sb="0" eb="2">
      <t>ゲンザイ</t>
    </rPh>
    <rPh sb="2" eb="4">
      <t>ジッシ</t>
    </rPh>
    <rPh sb="8" eb="10">
      <t>チケン</t>
    </rPh>
    <phoneticPr fontId="3"/>
  </si>
  <si>
    <t>契約状態</t>
    <rPh sb="0" eb="2">
      <t>ケイヤク</t>
    </rPh>
    <rPh sb="2" eb="4">
      <t>ジョウタイ</t>
    </rPh>
    <phoneticPr fontId="3"/>
  </si>
  <si>
    <t>被験者
募集終了</t>
    <rPh sb="0" eb="3">
      <t>ヒケンシャ</t>
    </rPh>
    <phoneticPr fontId="3"/>
  </si>
  <si>
    <t>契約終了した治験実績（2015年以降）</t>
    <rPh sb="0" eb="2">
      <t>ケイヤク</t>
    </rPh>
    <rPh sb="2" eb="4">
      <t>シュウリョウ</t>
    </rPh>
    <rPh sb="6" eb="8">
      <t>チケン</t>
    </rPh>
    <rPh sb="8" eb="10">
      <t>ジッセキ</t>
    </rPh>
    <rPh sb="15" eb="18">
      <t>ネンイコウ</t>
    </rPh>
    <phoneticPr fontId="3"/>
  </si>
  <si>
    <t>契約状態又は
契約開始日</t>
    <rPh sb="0" eb="2">
      <t>ケイヤク</t>
    </rPh>
    <rPh sb="2" eb="4">
      <t>ジョウタイ</t>
    </rPh>
    <rPh sb="4" eb="5">
      <t>マタ</t>
    </rPh>
    <rPh sb="7" eb="9">
      <t>ケイヤク</t>
    </rPh>
    <rPh sb="9" eb="11">
      <t>カイシ</t>
    </rPh>
    <rPh sb="11" eb="12">
      <t>ニチ</t>
    </rPh>
    <phoneticPr fontId="3"/>
  </si>
  <si>
    <t>潰瘍性大腸炎</t>
    <phoneticPr fontId="3"/>
  </si>
  <si>
    <t>泌尿器科</t>
    <rPh sb="0" eb="4">
      <t>ヒニョウキカ</t>
    </rPh>
    <phoneticPr fontId="3"/>
  </si>
  <si>
    <t>尿管結石</t>
    <rPh sb="0" eb="4">
      <t>ニョウカンケッセキ</t>
    </rPh>
    <phoneticPr fontId="3"/>
  </si>
  <si>
    <t>乳腺内分泌外科</t>
    <rPh sb="0" eb="5">
      <t>ニュウセンナイブンピツ</t>
    </rPh>
    <rPh sb="5" eb="7">
      <t>ゲカ</t>
    </rPh>
    <phoneticPr fontId="3"/>
  </si>
  <si>
    <t>消化器内科</t>
    <rPh sb="0" eb="3">
      <t>ショウカキ</t>
    </rPh>
    <rPh sb="3" eb="5">
      <t>ナイカ</t>
    </rPh>
    <phoneticPr fontId="3"/>
  </si>
  <si>
    <t>被験者
募集終了</t>
    <rPh sb="0" eb="3">
      <t>ヒケンシャ</t>
    </rPh>
    <rPh sb="4" eb="6">
      <t>ボシュウ</t>
    </rPh>
    <rPh sb="6" eb="8">
      <t>シュウリョウ</t>
    </rPh>
    <phoneticPr fontId="3"/>
  </si>
  <si>
    <t>潰瘍性大腸炎
(長期試験＊＊)</t>
    <rPh sb="8" eb="10">
      <t>チョウキ</t>
    </rPh>
    <rPh sb="10" eb="12">
      <t>シケン</t>
    </rPh>
    <phoneticPr fontId="3"/>
  </si>
  <si>
    <t>肝臓癌
(抗癌剤)</t>
    <rPh sb="0" eb="2">
      <t>カンゾウ</t>
    </rPh>
    <rPh sb="2" eb="3">
      <t>ガン</t>
    </rPh>
    <rPh sb="5" eb="6">
      <t>コウ</t>
    </rPh>
    <rPh sb="6" eb="7">
      <t>ガン</t>
    </rPh>
    <rPh sb="7" eb="8">
      <t>ザイ</t>
    </rPh>
    <phoneticPr fontId="3"/>
  </si>
  <si>
    <t>＊＊：後期試験後組み入れ</t>
    <rPh sb="3" eb="5">
      <t>コウキ</t>
    </rPh>
    <rPh sb="5" eb="7">
      <t>シケン</t>
    </rPh>
    <rPh sb="7" eb="8">
      <t>ゴ</t>
    </rPh>
    <rPh sb="8" eb="9">
      <t>ク</t>
    </rPh>
    <rPh sb="10" eb="11">
      <t>イ</t>
    </rPh>
    <phoneticPr fontId="3"/>
  </si>
  <si>
    <t>胃癌
(抗癌剤)</t>
    <rPh sb="0" eb="2">
      <t>イガン</t>
    </rPh>
    <rPh sb="4" eb="7">
      <t>コウガンザイ</t>
    </rPh>
    <phoneticPr fontId="3"/>
  </si>
  <si>
    <t>被験者
募集終了</t>
    <rPh sb="0" eb="3">
      <t>ヒケンシャ</t>
    </rPh>
    <rPh sb="4" eb="6">
      <t>ボシュウ</t>
    </rPh>
    <rPh sb="6" eb="8">
      <t>シュウリョウ</t>
    </rPh>
    <phoneticPr fontId="3"/>
  </si>
  <si>
    <t>治験終了</t>
    <rPh sb="0" eb="2">
      <t>チケン</t>
    </rPh>
    <rPh sb="2" eb="4">
      <t>シュウリョウ</t>
    </rPh>
    <phoneticPr fontId="3"/>
  </si>
  <si>
    <t>心不全</t>
    <rPh sb="0" eb="3">
      <t>シンフゼン</t>
    </rPh>
    <phoneticPr fontId="3"/>
  </si>
  <si>
    <t>消化器内科</t>
    <rPh sb="0" eb="3">
      <t>ショウカキ</t>
    </rPh>
    <rPh sb="3" eb="5">
      <t>ナイカ</t>
    </rPh>
    <phoneticPr fontId="3"/>
  </si>
  <si>
    <t>消化器内科</t>
    <rPh sb="0" eb="3">
      <t>ショウカキ</t>
    </rPh>
    <rPh sb="3" eb="5">
      <t>ナイカ</t>
    </rPh>
    <phoneticPr fontId="3"/>
  </si>
  <si>
    <t>脂質異常症</t>
    <rPh sb="0" eb="5">
      <t>シシツイジョウショウ</t>
    </rPh>
    <phoneticPr fontId="3"/>
  </si>
  <si>
    <t>消化器内科</t>
    <rPh sb="0" eb="5">
      <t>ショウカキナイカ</t>
    </rPh>
    <phoneticPr fontId="3"/>
  </si>
  <si>
    <t>治験終了</t>
    <rPh sb="0" eb="4">
      <t>チケンシュウリョウ</t>
    </rPh>
    <phoneticPr fontId="3"/>
  </si>
  <si>
    <t>COVID-19</t>
    <phoneticPr fontId="3"/>
  </si>
  <si>
    <t>乳腺内分泌外科</t>
    <rPh sb="0" eb="2">
      <t>ニュウセン</t>
    </rPh>
    <rPh sb="2" eb="7">
      <t>ナイブンピツゲカ</t>
    </rPh>
    <phoneticPr fontId="3"/>
  </si>
  <si>
    <t>乳癌</t>
    <phoneticPr fontId="3"/>
  </si>
  <si>
    <t>乳腺内分泌外科</t>
    <rPh sb="0" eb="5">
      <t>ニュウセンナイブンピツ</t>
    </rPh>
    <rPh sb="5" eb="7">
      <t>ゲカ</t>
    </rPh>
    <phoneticPr fontId="3"/>
  </si>
  <si>
    <t>乳癌</t>
    <rPh sb="0" eb="2">
      <t>ニュウガン</t>
    </rPh>
    <phoneticPr fontId="3"/>
  </si>
  <si>
    <t>被験者
募集終了</t>
    <phoneticPr fontId="3"/>
  </si>
  <si>
    <t>消化器内科</t>
    <rPh sb="0" eb="5">
      <t>ショウカキナイカ</t>
    </rPh>
    <phoneticPr fontId="3"/>
  </si>
  <si>
    <t>消化器内科</t>
    <rPh sb="0" eb="5">
      <t>ショウカキナイカ</t>
    </rPh>
    <phoneticPr fontId="3"/>
  </si>
  <si>
    <t>治験終了</t>
    <rPh sb="0" eb="4">
      <t>チケンシュウリョウ</t>
    </rPh>
    <phoneticPr fontId="3"/>
  </si>
  <si>
    <t>2021.09現在</t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</si>
</sst>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rgb="FF333333"/>
      <name val="游ゴシック"/>
      <family val="3"/>
      <charset val="128"/>
      <scheme val="minor"/>
    </font>
    <font>
      <b/>
      <sz val="9.9"/>
      <color rgb="FF333333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.9"/>
      <color rgb="FF333333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49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7D43-DA6A-49A5-8910-6CDDED9FD5D9}">
  <dimension ref="A1:G72"/>
  <sheetViews>
    <sheetView tabSelected="1" view="pageBreakPreview" topLeftCell="A65" zoomScaleNormal="100" zoomScaleSheetLayoutView="100" workbookViewId="0">
      <selection activeCell="K68" sqref="K68"/>
    </sheetView>
  </sheetViews>
  <sheetFormatPr defaultRowHeight="18" x14ac:dyDescent="0.45"/>
  <cols>
    <col min="1" max="1" width="15.8984375" style="1" customWidth="1"/>
    <col min="2" max="2" width="13.59765625" style="1" customWidth="1"/>
    <col min="3" max="3" width="8.3984375" style="1" customWidth="1"/>
    <col min="4" max="4" width="7.296875" style="1" customWidth="1"/>
    <col min="5" max="5" width="9" style="1" customWidth="1"/>
    <col min="6" max="6" width="13.796875" style="1" customWidth="1"/>
    <col min="7" max="7" width="11.69921875" style="1" customWidth="1"/>
  </cols>
  <sheetData>
    <row r="1" spans="1:7" s="20" customFormat="1" ht="26.4" x14ac:dyDescent="0.65">
      <c r="A1" s="21" t="s">
        <v>63</v>
      </c>
      <c r="B1" s="22"/>
      <c r="C1" s="22"/>
      <c r="D1" s="22"/>
      <c r="E1" s="22"/>
      <c r="F1" s="22"/>
      <c r="G1" s="22" t="s">
        <v>92</v>
      </c>
    </row>
    <row r="2" spans="1:7" ht="50.4" customHeight="1" x14ac:dyDescent="0.45">
      <c r="A2" s="2" t="s">
        <v>4</v>
      </c>
      <c r="B2" s="2" t="s">
        <v>40</v>
      </c>
      <c r="C2" s="2" t="s">
        <v>43</v>
      </c>
      <c r="D2" s="2" t="s">
        <v>44</v>
      </c>
      <c r="E2" s="2" t="s">
        <v>5</v>
      </c>
      <c r="F2" s="2" t="s">
        <v>41</v>
      </c>
      <c r="G2" s="2" t="s">
        <v>61</v>
      </c>
    </row>
    <row r="3" spans="1:7" s="13" customFormat="1" ht="18" customHeight="1" x14ac:dyDescent="0.45">
      <c r="A3" s="12" t="s">
        <v>51</v>
      </c>
      <c r="B3" s="12" t="s">
        <v>52</v>
      </c>
      <c r="C3" s="12">
        <v>4</v>
      </c>
      <c r="D3" s="12">
        <v>4</v>
      </c>
      <c r="E3" s="12">
        <v>1</v>
      </c>
      <c r="F3" s="10">
        <f t="shared" ref="F3:F13" si="0">E3/C3*100</f>
        <v>25</v>
      </c>
      <c r="G3" s="12" t="s">
        <v>38</v>
      </c>
    </row>
    <row r="4" spans="1:7" s="13" customFormat="1" ht="18" customHeight="1" x14ac:dyDescent="0.45">
      <c r="A4" s="12" t="s">
        <v>51</v>
      </c>
      <c r="B4" s="12" t="s">
        <v>53</v>
      </c>
      <c r="C4" s="12">
        <v>13</v>
      </c>
      <c r="D4" s="12">
        <v>13</v>
      </c>
      <c r="E4" s="12">
        <v>13</v>
      </c>
      <c r="F4" s="10">
        <f t="shared" si="0"/>
        <v>100</v>
      </c>
      <c r="G4" s="12" t="s">
        <v>38</v>
      </c>
    </row>
    <row r="5" spans="1:7" s="13" customFormat="1" ht="18" customHeight="1" x14ac:dyDescent="0.45">
      <c r="A5" s="12" t="s">
        <v>51</v>
      </c>
      <c r="B5" s="12" t="s">
        <v>53</v>
      </c>
      <c r="C5" s="12">
        <v>8</v>
      </c>
      <c r="D5" s="12">
        <v>9</v>
      </c>
      <c r="E5" s="12">
        <v>8</v>
      </c>
      <c r="F5" s="10">
        <f t="shared" si="0"/>
        <v>100</v>
      </c>
      <c r="G5" s="12" t="s">
        <v>38</v>
      </c>
    </row>
    <row r="6" spans="1:7" s="13" customFormat="1" ht="18" customHeight="1" x14ac:dyDescent="0.45">
      <c r="A6" s="12" t="s">
        <v>51</v>
      </c>
      <c r="B6" s="12" t="s">
        <v>53</v>
      </c>
      <c r="C6" s="12">
        <v>3</v>
      </c>
      <c r="D6" s="12">
        <v>4</v>
      </c>
      <c r="E6" s="12">
        <v>3</v>
      </c>
      <c r="F6" s="10">
        <f t="shared" si="0"/>
        <v>100</v>
      </c>
      <c r="G6" s="12" t="s">
        <v>38</v>
      </c>
    </row>
    <row r="7" spans="1:7" s="13" customFormat="1" ht="18" customHeight="1" x14ac:dyDescent="0.45">
      <c r="A7" s="12" t="s">
        <v>51</v>
      </c>
      <c r="B7" s="12" t="s">
        <v>54</v>
      </c>
      <c r="C7" s="12">
        <v>6</v>
      </c>
      <c r="D7" s="12">
        <v>10</v>
      </c>
      <c r="E7" s="12">
        <v>10</v>
      </c>
      <c r="F7" s="10">
        <v>167</v>
      </c>
      <c r="G7" s="12" t="s">
        <v>38</v>
      </c>
    </row>
    <row r="8" spans="1:7" s="13" customFormat="1" ht="18" customHeight="1" x14ac:dyDescent="0.45">
      <c r="A8" s="12" t="s">
        <v>7</v>
      </c>
      <c r="B8" s="12" t="s">
        <v>54</v>
      </c>
      <c r="C8" s="12">
        <v>6</v>
      </c>
      <c r="D8" s="12">
        <v>10</v>
      </c>
      <c r="E8" s="12">
        <v>10</v>
      </c>
      <c r="F8" s="10">
        <v>167</v>
      </c>
      <c r="G8" s="12" t="s">
        <v>38</v>
      </c>
    </row>
    <row r="9" spans="1:7" s="13" customFormat="1" ht="18" customHeight="1" x14ac:dyDescent="0.45">
      <c r="A9" s="12" t="s">
        <v>32</v>
      </c>
      <c r="B9" s="12" t="s">
        <v>55</v>
      </c>
      <c r="C9" s="12">
        <v>6</v>
      </c>
      <c r="D9" s="12">
        <v>9</v>
      </c>
      <c r="E9" s="12">
        <v>9</v>
      </c>
      <c r="F9" s="10">
        <f t="shared" si="0"/>
        <v>150</v>
      </c>
      <c r="G9" s="12" t="s">
        <v>38</v>
      </c>
    </row>
    <row r="10" spans="1:7" s="13" customFormat="1" ht="18" customHeight="1" x14ac:dyDescent="0.45">
      <c r="A10" s="12" t="s">
        <v>56</v>
      </c>
      <c r="B10" s="12" t="s">
        <v>34</v>
      </c>
      <c r="C10" s="12">
        <v>4</v>
      </c>
      <c r="D10" s="12">
        <v>6</v>
      </c>
      <c r="E10" s="12">
        <v>5</v>
      </c>
      <c r="F10" s="10">
        <f t="shared" si="0"/>
        <v>125</v>
      </c>
      <c r="G10" s="12" t="s">
        <v>38</v>
      </c>
    </row>
    <row r="11" spans="1:7" s="13" customFormat="1" ht="18" customHeight="1" x14ac:dyDescent="0.45">
      <c r="A11" s="12" t="s">
        <v>56</v>
      </c>
      <c r="B11" s="12" t="s">
        <v>34</v>
      </c>
      <c r="C11" s="12">
        <v>2</v>
      </c>
      <c r="D11" s="12">
        <v>3</v>
      </c>
      <c r="E11" s="12">
        <v>2</v>
      </c>
      <c r="F11" s="10">
        <f t="shared" si="0"/>
        <v>100</v>
      </c>
      <c r="G11" s="12" t="s">
        <v>38</v>
      </c>
    </row>
    <row r="12" spans="1:7" s="13" customFormat="1" ht="18" customHeight="1" x14ac:dyDescent="0.45">
      <c r="A12" s="12" t="s">
        <v>51</v>
      </c>
      <c r="B12" s="12" t="s">
        <v>57</v>
      </c>
      <c r="C12" s="12">
        <v>2</v>
      </c>
      <c r="D12" s="12">
        <v>3</v>
      </c>
      <c r="E12" s="12">
        <v>2</v>
      </c>
      <c r="F12" s="10">
        <f t="shared" si="0"/>
        <v>100</v>
      </c>
      <c r="G12" s="12" t="s">
        <v>38</v>
      </c>
    </row>
    <row r="13" spans="1:7" s="13" customFormat="1" ht="18" customHeight="1" x14ac:dyDescent="0.45">
      <c r="A13" s="12" t="s">
        <v>58</v>
      </c>
      <c r="B13" s="12" t="s">
        <v>59</v>
      </c>
      <c r="C13" s="12">
        <v>5</v>
      </c>
      <c r="D13" s="12">
        <v>8</v>
      </c>
      <c r="E13" s="12">
        <v>6</v>
      </c>
      <c r="F13" s="10">
        <f t="shared" si="0"/>
        <v>120</v>
      </c>
      <c r="G13" s="12" t="s">
        <v>38</v>
      </c>
    </row>
    <row r="14" spans="1:7" x14ac:dyDescent="0.45">
      <c r="A14" s="6" t="s">
        <v>26</v>
      </c>
      <c r="B14" s="6" t="s">
        <v>37</v>
      </c>
      <c r="C14" s="6">
        <v>4</v>
      </c>
      <c r="D14" s="6">
        <v>4</v>
      </c>
      <c r="E14" s="6">
        <v>2</v>
      </c>
      <c r="F14" s="9">
        <f>E14/C14*100</f>
        <v>50</v>
      </c>
      <c r="G14" s="6" t="s">
        <v>38</v>
      </c>
    </row>
    <row r="15" spans="1:7" x14ac:dyDescent="0.45">
      <c r="A15" s="6" t="s">
        <v>11</v>
      </c>
      <c r="B15" s="6" t="s">
        <v>36</v>
      </c>
      <c r="C15" s="6">
        <v>5</v>
      </c>
      <c r="D15" s="6">
        <v>12</v>
      </c>
      <c r="E15" s="6">
        <v>8</v>
      </c>
      <c r="F15" s="9">
        <f t="shared" ref="F15" si="1">E15/C15*100</f>
        <v>160</v>
      </c>
      <c r="G15" s="6" t="s">
        <v>38</v>
      </c>
    </row>
    <row r="16" spans="1:7" x14ac:dyDescent="0.45">
      <c r="A16" s="6" t="s">
        <v>35</v>
      </c>
      <c r="B16" s="6" t="s">
        <v>34</v>
      </c>
      <c r="C16" s="6">
        <v>7</v>
      </c>
      <c r="D16" s="6">
        <v>7</v>
      </c>
      <c r="E16" s="6">
        <v>6</v>
      </c>
      <c r="F16" s="9">
        <v>85.7</v>
      </c>
      <c r="G16" s="6" t="s">
        <v>38</v>
      </c>
    </row>
    <row r="17" spans="1:7" x14ac:dyDescent="0.45">
      <c r="A17" s="6" t="s">
        <v>32</v>
      </c>
      <c r="B17" s="6" t="s">
        <v>33</v>
      </c>
      <c r="C17" s="6">
        <v>1</v>
      </c>
      <c r="D17" s="6">
        <v>1</v>
      </c>
      <c r="E17" s="6">
        <v>1</v>
      </c>
      <c r="F17" s="9">
        <f t="shared" ref="F17" si="2">E17/C17*100</f>
        <v>100</v>
      </c>
      <c r="G17" s="6" t="s">
        <v>38</v>
      </c>
    </row>
    <row r="18" spans="1:7" x14ac:dyDescent="0.45">
      <c r="A18" s="6" t="s">
        <v>31</v>
      </c>
      <c r="B18" s="6" t="s">
        <v>28</v>
      </c>
      <c r="C18" s="6">
        <v>3</v>
      </c>
      <c r="D18" s="6">
        <v>3</v>
      </c>
      <c r="E18" s="6">
        <v>3</v>
      </c>
      <c r="F18" s="9">
        <f>E18/C18*100</f>
        <v>100</v>
      </c>
      <c r="G18" s="6" t="s">
        <v>38</v>
      </c>
    </row>
    <row r="19" spans="1:7" x14ac:dyDescent="0.45">
      <c r="A19" s="6" t="s">
        <v>11</v>
      </c>
      <c r="B19" s="6" t="s">
        <v>30</v>
      </c>
      <c r="C19" s="6">
        <v>2</v>
      </c>
      <c r="D19" s="6">
        <v>2</v>
      </c>
      <c r="E19" s="6">
        <v>1</v>
      </c>
      <c r="F19" s="9">
        <f>E19/C19*100</f>
        <v>50</v>
      </c>
      <c r="G19" s="6" t="s">
        <v>38</v>
      </c>
    </row>
    <row r="20" spans="1:7" x14ac:dyDescent="0.45">
      <c r="A20" s="6" t="s">
        <v>7</v>
      </c>
      <c r="B20" s="6" t="s">
        <v>29</v>
      </c>
      <c r="C20" s="6">
        <v>1</v>
      </c>
      <c r="D20" s="6">
        <v>1</v>
      </c>
      <c r="E20" s="6">
        <v>0</v>
      </c>
      <c r="F20" s="9">
        <f>E20/C20*100</f>
        <v>0</v>
      </c>
      <c r="G20" s="6" t="s">
        <v>38</v>
      </c>
    </row>
    <row r="21" spans="1:7" x14ac:dyDescent="0.45">
      <c r="A21" s="6" t="s">
        <v>19</v>
      </c>
      <c r="B21" s="6" t="s">
        <v>28</v>
      </c>
      <c r="C21" s="6">
        <v>10</v>
      </c>
      <c r="D21" s="6">
        <v>10</v>
      </c>
      <c r="E21" s="6">
        <v>9</v>
      </c>
      <c r="F21" s="9">
        <f t="shared" ref="F21" si="3">E21/C21*100</f>
        <v>90</v>
      </c>
      <c r="G21" s="6" t="s">
        <v>38</v>
      </c>
    </row>
    <row r="22" spans="1:7" x14ac:dyDescent="0.45">
      <c r="A22" s="6" t="s">
        <v>7</v>
      </c>
      <c r="B22" s="6" t="s">
        <v>24</v>
      </c>
      <c r="C22" s="6">
        <v>7</v>
      </c>
      <c r="D22" s="6">
        <v>10</v>
      </c>
      <c r="E22" s="6">
        <v>10</v>
      </c>
      <c r="F22" s="9">
        <v>143</v>
      </c>
      <c r="G22" s="6" t="s">
        <v>38</v>
      </c>
    </row>
    <row r="23" spans="1:7" x14ac:dyDescent="0.45">
      <c r="A23" s="6" t="s">
        <v>7</v>
      </c>
      <c r="B23" s="6" t="s">
        <v>24</v>
      </c>
      <c r="C23" s="6">
        <v>2</v>
      </c>
      <c r="D23" s="6">
        <v>2</v>
      </c>
      <c r="E23" s="6">
        <v>2</v>
      </c>
      <c r="F23" s="9">
        <f t="shared" ref="F23" si="4">E23/C23*100</f>
        <v>100</v>
      </c>
      <c r="G23" s="6" t="s">
        <v>38</v>
      </c>
    </row>
    <row r="24" spans="1:7" x14ac:dyDescent="0.45">
      <c r="A24" s="6" t="s">
        <v>26</v>
      </c>
      <c r="B24" s="6" t="s">
        <v>27</v>
      </c>
      <c r="C24" s="6">
        <v>6</v>
      </c>
      <c r="D24" s="6">
        <v>6</v>
      </c>
      <c r="E24" s="6">
        <v>5</v>
      </c>
      <c r="F24" s="9">
        <v>83.3</v>
      </c>
      <c r="G24" s="6" t="s">
        <v>38</v>
      </c>
    </row>
    <row r="25" spans="1:7" x14ac:dyDescent="0.45">
      <c r="A25" s="6" t="s">
        <v>7</v>
      </c>
      <c r="B25" s="6" t="s">
        <v>25</v>
      </c>
      <c r="C25" s="6">
        <v>1</v>
      </c>
      <c r="D25" s="6">
        <v>1</v>
      </c>
      <c r="E25" s="6">
        <v>1</v>
      </c>
      <c r="F25" s="9">
        <f t="shared" ref="F25" si="5">E25/C25*100</f>
        <v>100</v>
      </c>
      <c r="G25" s="6" t="s">
        <v>38</v>
      </c>
    </row>
    <row r="26" spans="1:7" x14ac:dyDescent="0.45">
      <c r="A26" s="6" t="s">
        <v>23</v>
      </c>
      <c r="B26" s="6" t="s">
        <v>24</v>
      </c>
      <c r="C26" s="6">
        <v>1</v>
      </c>
      <c r="D26" s="6">
        <v>1</v>
      </c>
      <c r="E26" s="6">
        <v>0</v>
      </c>
      <c r="F26" s="9">
        <f>E26/C26*100</f>
        <v>0</v>
      </c>
      <c r="G26" s="6" t="s">
        <v>38</v>
      </c>
    </row>
    <row r="27" spans="1:7" x14ac:dyDescent="0.45">
      <c r="A27" s="6" t="s">
        <v>21</v>
      </c>
      <c r="B27" s="6" t="s">
        <v>22</v>
      </c>
      <c r="C27" s="6">
        <v>3</v>
      </c>
      <c r="D27" s="6">
        <v>3</v>
      </c>
      <c r="E27" s="6">
        <v>1</v>
      </c>
      <c r="F27" s="9">
        <v>33.299999999999997</v>
      </c>
      <c r="G27" s="6" t="s">
        <v>38</v>
      </c>
    </row>
    <row r="28" spans="1:7" ht="36" x14ac:dyDescent="0.45">
      <c r="A28" s="6" t="s">
        <v>11</v>
      </c>
      <c r="B28" s="7" t="s">
        <v>39</v>
      </c>
      <c r="C28" s="6">
        <v>4</v>
      </c>
      <c r="D28" s="6">
        <v>4</v>
      </c>
      <c r="E28" s="6">
        <v>1</v>
      </c>
      <c r="F28" s="9">
        <f>E28/C28*100</f>
        <v>25</v>
      </c>
      <c r="G28" s="6" t="s">
        <v>38</v>
      </c>
    </row>
    <row r="29" spans="1:7" x14ac:dyDescent="0.45">
      <c r="A29" s="6" t="s">
        <v>7</v>
      </c>
      <c r="B29" s="6" t="s">
        <v>20</v>
      </c>
      <c r="C29" s="6">
        <v>1</v>
      </c>
      <c r="D29" s="6">
        <v>1</v>
      </c>
      <c r="E29" s="6">
        <v>0</v>
      </c>
      <c r="F29" s="9">
        <f>E29/C29*100</f>
        <v>0</v>
      </c>
      <c r="G29" s="6" t="s">
        <v>38</v>
      </c>
    </row>
    <row r="30" spans="1:7" x14ac:dyDescent="0.45">
      <c r="A30" s="6" t="s">
        <v>7</v>
      </c>
      <c r="B30" s="6" t="s">
        <v>20</v>
      </c>
      <c r="C30" s="6">
        <v>1</v>
      </c>
      <c r="D30" s="6">
        <v>1</v>
      </c>
      <c r="E30" s="6">
        <v>0</v>
      </c>
      <c r="F30" s="9">
        <f t="shared" ref="F30" si="6">E30/C30*100</f>
        <v>0</v>
      </c>
      <c r="G30" s="6" t="s">
        <v>38</v>
      </c>
    </row>
    <row r="31" spans="1:7" x14ac:dyDescent="0.45">
      <c r="A31" s="6" t="s">
        <v>19</v>
      </c>
      <c r="B31" s="6" t="s">
        <v>18</v>
      </c>
      <c r="C31" s="6">
        <v>6</v>
      </c>
      <c r="D31" s="6">
        <v>6</v>
      </c>
      <c r="E31" s="6">
        <v>2</v>
      </c>
      <c r="F31" s="9">
        <v>33.299999999999997</v>
      </c>
      <c r="G31" s="6" t="s">
        <v>38</v>
      </c>
    </row>
    <row r="32" spans="1:7" x14ac:dyDescent="0.45">
      <c r="A32" s="6" t="s">
        <v>7</v>
      </c>
      <c r="B32" s="7" t="s">
        <v>45</v>
      </c>
      <c r="C32" s="6">
        <v>3</v>
      </c>
      <c r="D32" s="6">
        <v>4</v>
      </c>
      <c r="E32" s="6">
        <v>3</v>
      </c>
      <c r="F32" s="9">
        <f t="shared" ref="F32" si="7">E32/C32*100</f>
        <v>100</v>
      </c>
      <c r="G32" s="6" t="s">
        <v>38</v>
      </c>
    </row>
    <row r="33" spans="1:7" ht="30" customHeight="1" x14ac:dyDescent="0.45">
      <c r="A33" s="4" t="s">
        <v>11</v>
      </c>
      <c r="B33" s="4" t="s">
        <v>17</v>
      </c>
      <c r="C33" s="4">
        <v>6</v>
      </c>
      <c r="D33" s="4">
        <v>6</v>
      </c>
      <c r="E33" s="4">
        <v>5</v>
      </c>
      <c r="F33" s="9">
        <v>83.3</v>
      </c>
      <c r="G33" s="6" t="s">
        <v>38</v>
      </c>
    </row>
    <row r="34" spans="1:7" ht="30" customHeight="1" x14ac:dyDescent="0.45">
      <c r="A34" s="9" t="s">
        <v>1</v>
      </c>
      <c r="B34" s="9" t="s">
        <v>16</v>
      </c>
      <c r="C34" s="9">
        <v>4</v>
      </c>
      <c r="D34" s="9">
        <v>4</v>
      </c>
      <c r="E34" s="9">
        <v>0</v>
      </c>
      <c r="F34" s="9">
        <f t="shared" ref="F34" si="8">E34/C34*100</f>
        <v>0</v>
      </c>
      <c r="G34" s="6" t="s">
        <v>38</v>
      </c>
    </row>
    <row r="35" spans="1:7" ht="30" customHeight="1" x14ac:dyDescent="0.45">
      <c r="A35" s="25" t="s">
        <v>7</v>
      </c>
      <c r="B35" s="25" t="s">
        <v>45</v>
      </c>
      <c r="C35" s="25">
        <v>1</v>
      </c>
      <c r="D35" s="25">
        <v>1</v>
      </c>
      <c r="E35" s="25">
        <v>0</v>
      </c>
      <c r="F35" s="25">
        <f>E35/C35*100</f>
        <v>0</v>
      </c>
      <c r="G35" s="25" t="s">
        <v>38</v>
      </c>
    </row>
    <row r="36" spans="1:7" ht="30" customHeight="1" x14ac:dyDescent="0.45">
      <c r="A36" s="28" t="s">
        <v>0</v>
      </c>
      <c r="B36" s="28" t="s">
        <v>42</v>
      </c>
      <c r="C36" s="28">
        <v>2</v>
      </c>
      <c r="D36" s="28">
        <v>2</v>
      </c>
      <c r="E36" s="28">
        <v>1</v>
      </c>
      <c r="F36" s="28">
        <f>E36/C36*100</f>
        <v>50</v>
      </c>
      <c r="G36" s="28" t="s">
        <v>38</v>
      </c>
    </row>
    <row r="37" spans="1:7" ht="30" customHeight="1" x14ac:dyDescent="0.45">
      <c r="A37" s="28" t="s">
        <v>69</v>
      </c>
      <c r="B37" s="28" t="s">
        <v>10</v>
      </c>
      <c r="C37" s="28">
        <v>2</v>
      </c>
      <c r="D37" s="28">
        <v>2</v>
      </c>
      <c r="E37" s="28">
        <v>2</v>
      </c>
      <c r="F37" s="28">
        <f t="shared" ref="F37:F39" si="9">E37/C37*100</f>
        <v>100</v>
      </c>
      <c r="G37" s="28" t="s">
        <v>38</v>
      </c>
    </row>
    <row r="38" spans="1:7" ht="30" customHeight="1" x14ac:dyDescent="0.45">
      <c r="A38" s="29" t="s">
        <v>69</v>
      </c>
      <c r="B38" s="29" t="s">
        <v>45</v>
      </c>
      <c r="C38" s="29">
        <v>1</v>
      </c>
      <c r="D38" s="29">
        <v>1</v>
      </c>
      <c r="E38" s="29">
        <v>0</v>
      </c>
      <c r="F38" s="29">
        <f t="shared" si="9"/>
        <v>0</v>
      </c>
      <c r="G38" s="29" t="s">
        <v>76</v>
      </c>
    </row>
    <row r="39" spans="1:7" ht="30" customHeight="1" x14ac:dyDescent="0.45">
      <c r="A39" s="31" t="s">
        <v>69</v>
      </c>
      <c r="B39" s="31" t="s">
        <v>45</v>
      </c>
      <c r="C39" s="31">
        <v>1</v>
      </c>
      <c r="D39" s="31">
        <v>1</v>
      </c>
      <c r="E39" s="31">
        <v>0</v>
      </c>
      <c r="F39" s="31">
        <f t="shared" si="9"/>
        <v>0</v>
      </c>
      <c r="G39" s="31" t="s">
        <v>82</v>
      </c>
    </row>
    <row r="40" spans="1:7" s="20" customFormat="1" ht="36" x14ac:dyDescent="0.45">
      <c r="A40" s="32" t="s">
        <v>89</v>
      </c>
      <c r="B40" s="3" t="s">
        <v>9</v>
      </c>
      <c r="C40" s="3">
        <v>1</v>
      </c>
      <c r="D40" s="3">
        <v>1</v>
      </c>
      <c r="E40" s="3">
        <v>0</v>
      </c>
      <c r="F40" s="3">
        <f>E40/C40*100</f>
        <v>0</v>
      </c>
      <c r="G40" s="5" t="s">
        <v>38</v>
      </c>
    </row>
    <row r="41" spans="1:7" ht="50.4" customHeight="1" x14ac:dyDescent="0.45">
      <c r="A41" s="29" t="s">
        <v>78</v>
      </c>
      <c r="B41" s="30" t="s">
        <v>45</v>
      </c>
      <c r="C41" s="30">
        <v>1</v>
      </c>
      <c r="D41" s="30">
        <v>1</v>
      </c>
      <c r="E41" s="30">
        <v>0</v>
      </c>
      <c r="F41" s="30">
        <f>E41/C41*100</f>
        <v>0</v>
      </c>
      <c r="G41" s="30" t="s">
        <v>38</v>
      </c>
    </row>
    <row r="42" spans="1:7" ht="30" customHeight="1" x14ac:dyDescent="0.45">
      <c r="A42" s="33" t="s">
        <v>7</v>
      </c>
      <c r="B42" s="3" t="s">
        <v>12</v>
      </c>
      <c r="C42" s="3">
        <v>2</v>
      </c>
      <c r="D42" s="3">
        <v>2</v>
      </c>
      <c r="E42" s="3">
        <v>1</v>
      </c>
      <c r="F42" s="3">
        <f>E42/C42*100</f>
        <v>50</v>
      </c>
      <c r="G42" s="5" t="s">
        <v>38</v>
      </c>
    </row>
    <row r="43" spans="1:7" ht="30" customHeight="1" x14ac:dyDescent="0.45">
      <c r="A43" s="23" t="s">
        <v>7</v>
      </c>
      <c r="B43" s="23" t="s">
        <v>65</v>
      </c>
      <c r="C43" s="23">
        <v>1</v>
      </c>
      <c r="D43" s="23">
        <v>1</v>
      </c>
      <c r="E43" s="23">
        <v>0</v>
      </c>
      <c r="F43" s="23">
        <v>0</v>
      </c>
      <c r="G43" s="23" t="s">
        <v>82</v>
      </c>
    </row>
    <row r="44" spans="1:7" ht="30" customHeight="1" x14ac:dyDescent="0.45">
      <c r="A44" s="36" t="s">
        <v>6</v>
      </c>
      <c r="B44" s="3" t="s">
        <v>49</v>
      </c>
      <c r="C44" s="3">
        <v>1</v>
      </c>
      <c r="D44" s="3">
        <v>1</v>
      </c>
      <c r="E44" s="3">
        <v>1</v>
      </c>
      <c r="F44" s="3">
        <f>E44/C44*100</f>
        <v>100</v>
      </c>
      <c r="G44" s="5" t="s">
        <v>91</v>
      </c>
    </row>
    <row r="45" spans="1:7" ht="30" customHeight="1" x14ac:dyDescent="0.65">
      <c r="A45" s="16" t="s">
        <v>60</v>
      </c>
      <c r="B45" s="17"/>
      <c r="C45" s="18"/>
      <c r="D45" s="18"/>
      <c r="E45" s="18"/>
      <c r="F45" s="19"/>
      <c r="G45" s="18" t="s">
        <v>92</v>
      </c>
    </row>
    <row r="46" spans="1:7" ht="30" customHeight="1" x14ac:dyDescent="0.45">
      <c r="A46" s="2" t="s">
        <v>4</v>
      </c>
      <c r="B46" s="2" t="s">
        <v>40</v>
      </c>
      <c r="C46" s="2" t="s">
        <v>43</v>
      </c>
      <c r="D46" s="2" t="s">
        <v>44</v>
      </c>
      <c r="E46" s="2" t="s">
        <v>5</v>
      </c>
      <c r="F46" s="2" t="s">
        <v>41</v>
      </c>
      <c r="G46" s="2" t="s">
        <v>64</v>
      </c>
    </row>
    <row r="47" spans="1:7" ht="30" customHeight="1" x14ac:dyDescent="0.45">
      <c r="A47" s="9" t="s">
        <v>2</v>
      </c>
      <c r="B47" s="9" t="s">
        <v>13</v>
      </c>
      <c r="C47" s="9">
        <v>3</v>
      </c>
      <c r="D47" s="9">
        <v>5</v>
      </c>
      <c r="E47" s="9">
        <v>4</v>
      </c>
      <c r="F47" s="9">
        <v>133</v>
      </c>
      <c r="G47" s="11" t="s">
        <v>62</v>
      </c>
    </row>
    <row r="48" spans="1:7" ht="30" customHeight="1" x14ac:dyDescent="0.45">
      <c r="A48" s="27" t="s">
        <v>7</v>
      </c>
      <c r="B48" s="3" t="s">
        <v>46</v>
      </c>
      <c r="C48" s="3">
        <v>2</v>
      </c>
      <c r="D48" s="3">
        <v>2</v>
      </c>
      <c r="E48" s="3">
        <v>2</v>
      </c>
      <c r="F48" s="3">
        <f t="shared" ref="F48:F58" si="10">E48/C48*100</f>
        <v>100</v>
      </c>
      <c r="G48" s="5" t="s">
        <v>62</v>
      </c>
    </row>
    <row r="49" spans="1:7" ht="30" customHeight="1" x14ac:dyDescent="0.45">
      <c r="A49" s="37" t="s">
        <v>7</v>
      </c>
      <c r="B49" s="3" t="s">
        <v>9</v>
      </c>
      <c r="C49" s="3">
        <v>2</v>
      </c>
      <c r="D49" s="3">
        <v>2</v>
      </c>
      <c r="E49" s="3">
        <v>0</v>
      </c>
      <c r="F49" s="3">
        <f t="shared" si="10"/>
        <v>0</v>
      </c>
      <c r="G49" s="5">
        <v>2017.1</v>
      </c>
    </row>
    <row r="50" spans="1:7" ht="30" customHeight="1" x14ac:dyDescent="0.45">
      <c r="A50" s="37"/>
      <c r="B50" s="3" t="s">
        <v>47</v>
      </c>
      <c r="C50" s="3">
        <v>2</v>
      </c>
      <c r="D50" s="3">
        <v>2</v>
      </c>
      <c r="E50" s="3">
        <v>0</v>
      </c>
      <c r="F50" s="3">
        <f t="shared" si="10"/>
        <v>0</v>
      </c>
      <c r="G50" s="5">
        <v>2017.1</v>
      </c>
    </row>
    <row r="51" spans="1:7" ht="30" customHeight="1" x14ac:dyDescent="0.45">
      <c r="A51" s="38" t="s">
        <v>7</v>
      </c>
      <c r="B51" s="3" t="s">
        <v>9</v>
      </c>
      <c r="C51" s="3">
        <v>1</v>
      </c>
      <c r="D51" s="3">
        <v>1</v>
      </c>
      <c r="E51" s="3">
        <v>1</v>
      </c>
      <c r="F51" s="3">
        <f t="shared" si="10"/>
        <v>100</v>
      </c>
      <c r="G51" s="5" t="s">
        <v>88</v>
      </c>
    </row>
    <row r="52" spans="1:7" ht="30" customHeight="1" x14ac:dyDescent="0.45">
      <c r="A52" s="40"/>
      <c r="B52" s="3" t="s">
        <v>47</v>
      </c>
      <c r="C52" s="3">
        <v>1</v>
      </c>
      <c r="D52" s="3">
        <v>1</v>
      </c>
      <c r="E52" s="3">
        <v>1</v>
      </c>
      <c r="F52" s="3">
        <f t="shared" si="10"/>
        <v>100</v>
      </c>
      <c r="G52" s="5">
        <v>2018.01</v>
      </c>
    </row>
    <row r="53" spans="1:7" ht="30" customHeight="1" x14ac:dyDescent="0.45">
      <c r="A53" s="9" t="s">
        <v>3</v>
      </c>
      <c r="B53" s="9" t="s">
        <v>14</v>
      </c>
      <c r="C53" s="9">
        <v>5</v>
      </c>
      <c r="D53" s="9">
        <v>8</v>
      </c>
      <c r="E53" s="9">
        <v>7</v>
      </c>
      <c r="F53" s="9">
        <f t="shared" si="10"/>
        <v>140</v>
      </c>
      <c r="G53" s="15" t="s">
        <v>62</v>
      </c>
    </row>
    <row r="54" spans="1:7" ht="30" customHeight="1" x14ac:dyDescent="0.45">
      <c r="A54" s="38" t="s">
        <v>7</v>
      </c>
      <c r="B54" s="3" t="s">
        <v>12</v>
      </c>
      <c r="C54" s="3">
        <v>2</v>
      </c>
      <c r="D54" s="3">
        <v>3</v>
      </c>
      <c r="E54" s="3">
        <v>2</v>
      </c>
      <c r="F54" s="3">
        <f t="shared" si="10"/>
        <v>100</v>
      </c>
      <c r="G54" s="5" t="s">
        <v>70</v>
      </c>
    </row>
    <row r="55" spans="1:7" ht="30" customHeight="1" x14ac:dyDescent="0.45">
      <c r="A55" s="39"/>
      <c r="B55" s="3" t="s">
        <v>48</v>
      </c>
      <c r="C55" s="3">
        <v>2</v>
      </c>
      <c r="D55" s="3">
        <v>3</v>
      </c>
      <c r="E55" s="3">
        <v>1</v>
      </c>
      <c r="F55" s="3">
        <f t="shared" si="10"/>
        <v>50</v>
      </c>
      <c r="G55" s="5">
        <v>2018.07</v>
      </c>
    </row>
    <row r="56" spans="1:7" ht="30" customHeight="1" x14ac:dyDescent="0.45">
      <c r="A56" s="40"/>
      <c r="B56" s="26" t="s">
        <v>71</v>
      </c>
      <c r="C56" s="26">
        <v>1</v>
      </c>
      <c r="D56" s="26">
        <v>1</v>
      </c>
      <c r="E56" s="26">
        <v>1</v>
      </c>
      <c r="F56" s="26">
        <f>E56/C56*100</f>
        <v>100</v>
      </c>
      <c r="G56" s="26">
        <v>2020.03</v>
      </c>
    </row>
    <row r="57" spans="1:7" ht="30" customHeight="1" x14ac:dyDescent="0.45">
      <c r="A57" s="3" t="s">
        <v>8</v>
      </c>
      <c r="B57" s="3" t="s">
        <v>13</v>
      </c>
      <c r="C57" s="3">
        <v>2</v>
      </c>
      <c r="D57" s="3">
        <v>2</v>
      </c>
      <c r="E57" s="3">
        <v>1</v>
      </c>
      <c r="F57" s="3">
        <f t="shared" si="10"/>
        <v>50</v>
      </c>
      <c r="G57" s="14" t="s">
        <v>62</v>
      </c>
    </row>
    <row r="58" spans="1:7" ht="30" customHeight="1" x14ac:dyDescent="0.45">
      <c r="A58" s="33" t="s">
        <v>90</v>
      </c>
      <c r="B58" s="3" t="s">
        <v>46</v>
      </c>
      <c r="C58" s="3">
        <v>2</v>
      </c>
      <c r="D58" s="3">
        <v>2</v>
      </c>
      <c r="E58" s="3">
        <v>1</v>
      </c>
      <c r="F58" s="3">
        <f t="shared" si="10"/>
        <v>50</v>
      </c>
      <c r="G58" s="5">
        <v>2018.08</v>
      </c>
    </row>
    <row r="59" spans="1:7" ht="30" customHeight="1" x14ac:dyDescent="0.45">
      <c r="A59" s="35" t="s">
        <v>6</v>
      </c>
      <c r="B59" s="3" t="s">
        <v>15</v>
      </c>
      <c r="C59" s="3">
        <v>6</v>
      </c>
      <c r="D59" s="3">
        <v>6</v>
      </c>
      <c r="E59" s="3">
        <v>2</v>
      </c>
      <c r="F59" s="3">
        <v>33.299999999999997</v>
      </c>
      <c r="G59" s="5">
        <v>2018.12</v>
      </c>
    </row>
    <row r="60" spans="1:7" ht="30" customHeight="1" x14ac:dyDescent="0.45">
      <c r="A60" s="24" t="s">
        <v>66</v>
      </c>
      <c r="B60" s="24" t="s">
        <v>67</v>
      </c>
      <c r="C60" s="24">
        <v>25</v>
      </c>
      <c r="D60" s="24">
        <v>25</v>
      </c>
      <c r="E60" s="24">
        <v>7</v>
      </c>
      <c r="F60" s="24">
        <f>E60/C60*100</f>
        <v>28.000000000000004</v>
      </c>
      <c r="G60" s="24">
        <v>2019.06</v>
      </c>
    </row>
    <row r="61" spans="1:7" ht="30" customHeight="1" x14ac:dyDescent="0.45">
      <c r="A61" s="26" t="s">
        <v>68</v>
      </c>
      <c r="B61" s="26" t="s">
        <v>14</v>
      </c>
      <c r="C61" s="26">
        <v>4</v>
      </c>
      <c r="D61" s="26">
        <v>4</v>
      </c>
      <c r="E61" s="26">
        <v>3</v>
      </c>
      <c r="F61" s="26">
        <f>E61/C61*100</f>
        <v>75</v>
      </c>
      <c r="G61" s="26">
        <v>2020.03</v>
      </c>
    </row>
    <row r="62" spans="1:7" ht="30" customHeight="1" x14ac:dyDescent="0.45">
      <c r="A62" s="28" t="s">
        <v>69</v>
      </c>
      <c r="B62" s="28" t="s">
        <v>72</v>
      </c>
      <c r="C62" s="28">
        <v>3</v>
      </c>
      <c r="D62" s="28">
        <v>3</v>
      </c>
      <c r="E62" s="28">
        <v>0</v>
      </c>
      <c r="F62" s="28">
        <f t="shared" ref="F62:F69" si="11">E62/C62*100</f>
        <v>0</v>
      </c>
      <c r="G62" s="28">
        <v>2020.08</v>
      </c>
    </row>
    <row r="63" spans="1:7" ht="30" customHeight="1" x14ac:dyDescent="0.45">
      <c r="A63" s="28" t="s">
        <v>69</v>
      </c>
      <c r="B63" s="28" t="s">
        <v>74</v>
      </c>
      <c r="C63" s="28">
        <v>3</v>
      </c>
      <c r="D63" s="28">
        <v>3</v>
      </c>
      <c r="E63" s="28">
        <v>0</v>
      </c>
      <c r="F63" s="28">
        <f t="shared" si="11"/>
        <v>0</v>
      </c>
      <c r="G63" s="28" t="s">
        <v>75</v>
      </c>
    </row>
    <row r="64" spans="1:7" ht="30" customHeight="1" x14ac:dyDescent="0.45">
      <c r="A64" s="29" t="s">
        <v>32</v>
      </c>
      <c r="B64" s="29" t="s">
        <v>77</v>
      </c>
      <c r="C64" s="29">
        <v>1</v>
      </c>
      <c r="D64" s="29">
        <v>1</v>
      </c>
      <c r="E64" s="29">
        <v>1</v>
      </c>
      <c r="F64" s="29">
        <f t="shared" si="11"/>
        <v>100</v>
      </c>
      <c r="G64" s="29">
        <v>2021.01</v>
      </c>
    </row>
    <row r="65" spans="1:7" ht="30" customHeight="1" x14ac:dyDescent="0.45">
      <c r="A65" s="30" t="s">
        <v>79</v>
      </c>
      <c r="B65" s="29" t="s">
        <v>20</v>
      </c>
      <c r="C65" s="29">
        <v>3</v>
      </c>
      <c r="D65" s="29">
        <v>3</v>
      </c>
      <c r="E65" s="29">
        <v>1</v>
      </c>
      <c r="F65" s="29">
        <f t="shared" si="11"/>
        <v>33.333333333333329</v>
      </c>
      <c r="G65" s="29">
        <v>2021.01</v>
      </c>
    </row>
    <row r="66" spans="1:7" ht="30" customHeight="1" x14ac:dyDescent="0.45">
      <c r="A66" s="30" t="s">
        <v>7</v>
      </c>
      <c r="B66" s="30" t="s">
        <v>80</v>
      </c>
      <c r="C66" s="30">
        <v>3</v>
      </c>
      <c r="D66" s="30">
        <v>3</v>
      </c>
      <c r="E66" s="30">
        <v>1</v>
      </c>
      <c r="F66" s="30">
        <f t="shared" si="11"/>
        <v>33.333333333333329</v>
      </c>
      <c r="G66" s="30" t="s">
        <v>88</v>
      </c>
    </row>
    <row r="67" spans="1:7" ht="30" customHeight="1" x14ac:dyDescent="0.45">
      <c r="A67" s="31" t="s">
        <v>81</v>
      </c>
      <c r="B67" s="31" t="s">
        <v>83</v>
      </c>
      <c r="C67" s="31">
        <v>4</v>
      </c>
      <c r="D67" s="31">
        <v>4</v>
      </c>
      <c r="E67" s="31">
        <v>2</v>
      </c>
      <c r="F67" s="31">
        <f t="shared" si="11"/>
        <v>50</v>
      </c>
      <c r="G67" s="31">
        <v>2021.04</v>
      </c>
    </row>
    <row r="68" spans="1:7" ht="30" customHeight="1" x14ac:dyDescent="0.45">
      <c r="A68" s="31" t="s">
        <v>84</v>
      </c>
      <c r="B68" s="31" t="s">
        <v>85</v>
      </c>
      <c r="C68" s="31">
        <v>3</v>
      </c>
      <c r="D68" s="31">
        <v>3</v>
      </c>
      <c r="E68" s="31">
        <v>1</v>
      </c>
      <c r="F68" s="31">
        <f t="shared" si="11"/>
        <v>33.333333333333329</v>
      </c>
      <c r="G68" s="31">
        <v>2021.05</v>
      </c>
    </row>
    <row r="69" spans="1:7" ht="30" customHeight="1" x14ac:dyDescent="0.45">
      <c r="A69" s="31" t="s">
        <v>86</v>
      </c>
      <c r="B69" s="31" t="s">
        <v>87</v>
      </c>
      <c r="C69" s="31">
        <v>5</v>
      </c>
      <c r="D69" s="31">
        <v>5</v>
      </c>
      <c r="E69" s="31">
        <v>0</v>
      </c>
      <c r="F69" s="31">
        <f t="shared" si="11"/>
        <v>0</v>
      </c>
      <c r="G69" s="31">
        <v>2021.05</v>
      </c>
    </row>
    <row r="70" spans="1:7" ht="30.6" customHeight="1" x14ac:dyDescent="0.45">
      <c r="A70" s="34" t="s">
        <v>68</v>
      </c>
      <c r="B70" s="34" t="s">
        <v>87</v>
      </c>
      <c r="C70" s="34">
        <v>1</v>
      </c>
      <c r="D70" s="34">
        <v>1</v>
      </c>
      <c r="E70" s="34">
        <v>0</v>
      </c>
      <c r="F70" s="34">
        <f t="shared" ref="F70" si="12">E70/C70*100</f>
        <v>0</v>
      </c>
      <c r="G70" s="34">
        <v>2021.07</v>
      </c>
    </row>
    <row r="72" spans="1:7" x14ac:dyDescent="0.45">
      <c r="A72" s="8" t="s">
        <v>50</v>
      </c>
      <c r="C72" s="8" t="s">
        <v>73</v>
      </c>
    </row>
  </sheetData>
  <mergeCells count="3">
    <mergeCell ref="A49:A50"/>
    <mergeCell ref="A54:A56"/>
    <mergeCell ref="A51:A52"/>
  </mergeCells>
  <phoneticPr fontId="3"/>
  <pageMargins left="0.82677165354330717" right="0.62992125984251968" top="0.55118110236220474" bottom="0.55118110236220474" header="0.31496062992125984" footer="0.31496062992125984"/>
  <pageSetup paperSize="9" scale="94" orientation="portrait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石田 史哉</cp:lastModifiedBy>
  <cp:lastPrinted>2021-06-17T00:10:32Z</cp:lastPrinted>
  <dcterms:created xsi:type="dcterms:W3CDTF">2019-05-24T09:31:22Z</dcterms:created>
  <dcterms:modified xsi:type="dcterms:W3CDTF">2021-09-15T02:48:39Z</dcterms:modified>
</cp:coreProperties>
</file>